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济宁医学院2024届毕业生信息一览表" sheetId="1" r:id="rId1"/>
  </sheets>
  <definedNames>
    <definedName name="_xlnm._FilterDatabase" localSheetId="0" hidden="1">济宁医学院2024届毕业生信息一览表!$A$2:$F$81</definedName>
    <definedName name="_xlnm.Print_Titles" localSheetId="0">济宁医学院2024届毕业生信息一览表!$2:$2</definedName>
  </definedNames>
  <calcPr calcId="144525"/>
</workbook>
</file>

<file path=xl/sharedStrings.xml><?xml version="1.0" encoding="utf-8"?>
<sst xmlns="http://schemas.openxmlformats.org/spreadsheetml/2006/main" count="151" uniqueCount="103">
  <si>
    <t>济宁医学院2024届毕业生信息一览表</t>
  </si>
  <si>
    <t>院系名称</t>
  </si>
  <si>
    <t>校区</t>
  </si>
  <si>
    <t>专业</t>
  </si>
  <si>
    <t>学历</t>
  </si>
  <si>
    <t>学制</t>
  </si>
  <si>
    <t>人数</t>
  </si>
  <si>
    <t>临床医学院
（958人）</t>
  </si>
  <si>
    <t>任城校区
（济宁）</t>
  </si>
  <si>
    <t>超声医学</t>
  </si>
  <si>
    <t>硕士</t>
  </si>
  <si>
    <t>3</t>
  </si>
  <si>
    <t>儿科学</t>
  </si>
  <si>
    <t>儿外科学</t>
  </si>
  <si>
    <t>耳鼻咽喉科学</t>
  </si>
  <si>
    <t>放射影像学</t>
  </si>
  <si>
    <t>妇产科学</t>
  </si>
  <si>
    <t>骨科学</t>
  </si>
  <si>
    <t>急诊医学</t>
  </si>
  <si>
    <t>临床病理</t>
  </si>
  <si>
    <t>临床检验诊断学</t>
  </si>
  <si>
    <t>内科学</t>
  </si>
  <si>
    <t>皮肤病与性病学</t>
  </si>
  <si>
    <t>全科医学</t>
  </si>
  <si>
    <t>神经病学</t>
  </si>
  <si>
    <t>外科学</t>
  </si>
  <si>
    <t>眼科学</t>
  </si>
  <si>
    <t>肿瘤学</t>
  </si>
  <si>
    <t>重症医学</t>
  </si>
  <si>
    <t>临床医学</t>
  </si>
  <si>
    <t>本科</t>
  </si>
  <si>
    <t>临床医学（圣地卓越医师班）</t>
  </si>
  <si>
    <t>第二临床医学院
（496人）</t>
  </si>
  <si>
    <t>太白湖校区（济宁）</t>
  </si>
  <si>
    <t>临床医学（超声、老年、眼视光方向）</t>
  </si>
  <si>
    <t>儿科学（本科）</t>
  </si>
  <si>
    <t>临床医学（专升本）</t>
  </si>
  <si>
    <t>公共卫生学院
（156人）</t>
  </si>
  <si>
    <t>食品质量与安全</t>
  </si>
  <si>
    <t>卫生检验与检疫</t>
  </si>
  <si>
    <t>预防医学</t>
  </si>
  <si>
    <t>精神卫生学院
（211人）</t>
  </si>
  <si>
    <t>精神病与精神卫生学</t>
  </si>
  <si>
    <t>精神医学</t>
  </si>
  <si>
    <t>精神医学（省属公费医学生）</t>
  </si>
  <si>
    <t>应用心理学</t>
  </si>
  <si>
    <t>护理学院
（458人）</t>
  </si>
  <si>
    <t>护理学（本科）</t>
  </si>
  <si>
    <t>护理学（圣地卓越护士班）</t>
  </si>
  <si>
    <t>护理学（康养、重症、中美合作方向）</t>
  </si>
  <si>
    <t>助产学（本科）</t>
  </si>
  <si>
    <t>护理学（专升本）</t>
  </si>
  <si>
    <t>护理学（3+2对口贯通培养）</t>
  </si>
  <si>
    <t>法医学与医学检验学院（141人）</t>
  </si>
  <si>
    <t>法医学（本科）</t>
  </si>
  <si>
    <t>医学检验技术（本科）</t>
  </si>
  <si>
    <t>口腔医学院
（202人）</t>
  </si>
  <si>
    <t>口腔医学（本科）</t>
  </si>
  <si>
    <t>口腔医学（专升本）</t>
  </si>
  <si>
    <t>康复医学院
（140人）</t>
  </si>
  <si>
    <t>康复治疗学（本科）</t>
  </si>
  <si>
    <t>康复治疗学（3+2贯通培养）</t>
  </si>
  <si>
    <t>康复治疗学（专升本）</t>
  </si>
  <si>
    <t>中西医结合学院
（312人）</t>
  </si>
  <si>
    <t>临床医学（省属公费医学生）</t>
  </si>
  <si>
    <t>中西医临床医学（本科）</t>
  </si>
  <si>
    <t>针灸推拿学（本科）</t>
  </si>
  <si>
    <t>医药工程学院
（83人）</t>
  </si>
  <si>
    <t>高教园
（济宁）</t>
  </si>
  <si>
    <t>生物制药（本科）</t>
  </si>
  <si>
    <t>制药工程（本科）</t>
  </si>
  <si>
    <t>药学院
（303人）</t>
  </si>
  <si>
    <t>日照校区
（日照）</t>
  </si>
  <si>
    <t>临床药学（本科）</t>
  </si>
  <si>
    <t>药物制剂（本科）</t>
  </si>
  <si>
    <t>药学（本科）</t>
  </si>
  <si>
    <t>药学（临床研究与应用方向）</t>
  </si>
  <si>
    <t>药学（专科）</t>
  </si>
  <si>
    <t>专科</t>
  </si>
  <si>
    <t>药学（专升本）</t>
  </si>
  <si>
    <t>中药学（3+4对口贯通培养）</t>
  </si>
  <si>
    <t>中药学（本科）</t>
  </si>
  <si>
    <t>医学信息工程学院
（310人）</t>
  </si>
  <si>
    <t>计算机科学与技术（本科）</t>
  </si>
  <si>
    <r>
      <rPr>
        <sz val="14"/>
        <color theme="1"/>
        <rFont val="宋体"/>
        <charset val="134"/>
        <scheme val="minor"/>
      </rPr>
      <t xml:space="preserve">计算机科学与技术
</t>
    </r>
    <r>
      <rPr>
        <sz val="12"/>
        <color theme="1"/>
        <rFont val="宋体"/>
        <charset val="134"/>
        <scheme val="minor"/>
      </rPr>
      <t>（健康大数据、软件外包、智能AI、智能物联方向）</t>
    </r>
  </si>
  <si>
    <t>生物医学工程（本科）</t>
  </si>
  <si>
    <t>信息管理与信息系统（本科）</t>
  </si>
  <si>
    <t>医学信息工程（本科）</t>
  </si>
  <si>
    <t>管理学院
（161人）</t>
  </si>
  <si>
    <t>公共事业管理</t>
  </si>
  <si>
    <t>市场营销</t>
  </si>
  <si>
    <t>市场营销（专升本）</t>
  </si>
  <si>
    <t>市场营销（专科）</t>
  </si>
  <si>
    <t>生物科学学院
（85人）</t>
  </si>
  <si>
    <t>生物工程（本科）</t>
  </si>
  <si>
    <t>生物技术（本科）</t>
  </si>
  <si>
    <t>外国语学院
（96人）</t>
  </si>
  <si>
    <t>英语（本科）</t>
  </si>
  <si>
    <t>英语（跨境电商方向）</t>
  </si>
  <si>
    <t>英语（专升本）</t>
  </si>
  <si>
    <t>专升本</t>
  </si>
  <si>
    <t>总计</t>
  </si>
  <si>
    <t>注：1.毕业生总数共4112人，其中硕士252人，普通本科3384人，专升本474人，专科2人。
    2.252名硕士中，临床医学院临床医学各专业213人，精神卫生学院精神病与精神卫生学专业39人。
    3.公费医学生共236人，其中精神卫生学院精神医学专业49人，中西医结合学院临床医学专业187人。
    4.济宁各校区共3157人（其中太白湖校区1442人，任城校区1632人，高教园83人），日照校区955人。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</si>
</sst>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5117038483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view="pageBreakPreview" zoomScaleNormal="100" workbookViewId="0">
      <pane ySplit="2" topLeftCell="A3" activePane="bottomLeft" state="frozen"/>
      <selection/>
      <selection pane="bottomLeft" activeCell="G2" sqref="G$1:G$1048576"/>
    </sheetView>
  </sheetViews>
  <sheetFormatPr defaultColWidth="9" defaultRowHeight="13.95" customHeight="1"/>
  <cols>
    <col min="1" max="1" width="27.4416666666667" style="4" customWidth="1"/>
    <col min="2" max="2" width="12.6666666666667" style="5" customWidth="1"/>
    <col min="3" max="3" width="51.2166666666667" style="6" customWidth="1"/>
    <col min="4" max="6" width="8.66666666666667" style="4" customWidth="1"/>
    <col min="7" max="16384" width="9" style="4"/>
  </cols>
  <sheetData>
    <row r="1" s="1" customFormat="1" ht="30" customHeight="1" spans="1:6">
      <c r="A1" s="7" t="s">
        <v>0</v>
      </c>
      <c r="B1" s="7"/>
      <c r="C1" s="7"/>
      <c r="D1" s="7"/>
      <c r="E1" s="7"/>
      <c r="F1" s="7"/>
    </row>
    <row r="2" s="1" customFormat="1" ht="21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2" customFormat="1" ht="19.95" customHeight="1" spans="1:6">
      <c r="A3" s="9" t="s">
        <v>7</v>
      </c>
      <c r="B3" s="10" t="s">
        <v>8</v>
      </c>
      <c r="C3" s="11" t="s">
        <v>9</v>
      </c>
      <c r="D3" s="12" t="s">
        <v>10</v>
      </c>
      <c r="E3" s="12" t="s">
        <v>11</v>
      </c>
      <c r="F3" s="12">
        <v>7</v>
      </c>
    </row>
    <row r="4" s="2" customFormat="1" ht="19.95" customHeight="1" spans="1:6">
      <c r="A4" s="9"/>
      <c r="B4" s="10"/>
      <c r="C4" s="11" t="s">
        <v>12</v>
      </c>
      <c r="D4" s="12"/>
      <c r="E4" s="12" t="s">
        <v>11</v>
      </c>
      <c r="F4" s="12">
        <v>8</v>
      </c>
    </row>
    <row r="5" s="2" customFormat="1" ht="19.95" customHeight="1" spans="1:6">
      <c r="A5" s="9"/>
      <c r="B5" s="10"/>
      <c r="C5" s="11" t="s">
        <v>13</v>
      </c>
      <c r="D5" s="12"/>
      <c r="E5" s="12" t="s">
        <v>11</v>
      </c>
      <c r="F5" s="12">
        <v>1</v>
      </c>
    </row>
    <row r="6" s="2" customFormat="1" ht="19.95" customHeight="1" spans="1:6">
      <c r="A6" s="9"/>
      <c r="B6" s="10"/>
      <c r="C6" s="11" t="s">
        <v>14</v>
      </c>
      <c r="D6" s="12"/>
      <c r="E6" s="12" t="s">
        <v>11</v>
      </c>
      <c r="F6" s="12">
        <v>8</v>
      </c>
    </row>
    <row r="7" s="2" customFormat="1" ht="19.95" customHeight="1" spans="1:6">
      <c r="A7" s="9"/>
      <c r="B7" s="10"/>
      <c r="C7" s="11" t="s">
        <v>15</v>
      </c>
      <c r="D7" s="12"/>
      <c r="E7" s="12" t="s">
        <v>11</v>
      </c>
      <c r="F7" s="12">
        <v>11</v>
      </c>
    </row>
    <row r="8" s="2" customFormat="1" ht="19.95" customHeight="1" spans="1:6">
      <c r="A8" s="9"/>
      <c r="B8" s="10"/>
      <c r="C8" s="11" t="s">
        <v>16</v>
      </c>
      <c r="D8" s="12"/>
      <c r="E8" s="12" t="s">
        <v>11</v>
      </c>
      <c r="F8" s="12">
        <v>17</v>
      </c>
    </row>
    <row r="9" s="2" customFormat="1" ht="19.95" customHeight="1" spans="1:6">
      <c r="A9" s="9"/>
      <c r="B9" s="10"/>
      <c r="C9" s="11" t="s">
        <v>17</v>
      </c>
      <c r="D9" s="12"/>
      <c r="E9" s="12" t="s">
        <v>11</v>
      </c>
      <c r="F9" s="12">
        <v>20</v>
      </c>
    </row>
    <row r="10" s="2" customFormat="1" ht="19.95" customHeight="1" spans="1:6">
      <c r="A10" s="9"/>
      <c r="B10" s="10"/>
      <c r="C10" s="11" t="s">
        <v>18</v>
      </c>
      <c r="D10" s="12"/>
      <c r="E10" s="12" t="s">
        <v>11</v>
      </c>
      <c r="F10" s="12">
        <v>2</v>
      </c>
    </row>
    <row r="11" s="2" customFormat="1" ht="19.95" customHeight="1" spans="1:6">
      <c r="A11" s="9"/>
      <c r="B11" s="10"/>
      <c r="C11" s="11" t="s">
        <v>19</v>
      </c>
      <c r="D11" s="12"/>
      <c r="E11" s="12" t="s">
        <v>11</v>
      </c>
      <c r="F11" s="12">
        <v>6</v>
      </c>
    </row>
    <row r="12" s="2" customFormat="1" ht="19.95" customHeight="1" spans="1:6">
      <c r="A12" s="9"/>
      <c r="B12" s="10"/>
      <c r="C12" s="11" t="s">
        <v>20</v>
      </c>
      <c r="D12" s="12"/>
      <c r="E12" s="12" t="s">
        <v>11</v>
      </c>
      <c r="F12" s="12">
        <v>3</v>
      </c>
    </row>
    <row r="13" s="2" customFormat="1" ht="19.95" customHeight="1" spans="1:6">
      <c r="A13" s="9"/>
      <c r="B13" s="10"/>
      <c r="C13" s="11" t="s">
        <v>21</v>
      </c>
      <c r="D13" s="12"/>
      <c r="E13" s="12" t="s">
        <v>11</v>
      </c>
      <c r="F13" s="12">
        <v>50</v>
      </c>
    </row>
    <row r="14" s="2" customFormat="1" ht="19.95" customHeight="1" spans="1:6">
      <c r="A14" s="9"/>
      <c r="B14" s="10"/>
      <c r="C14" s="11" t="s">
        <v>22</v>
      </c>
      <c r="D14" s="12"/>
      <c r="E14" s="12" t="s">
        <v>11</v>
      </c>
      <c r="F14" s="12">
        <v>6</v>
      </c>
    </row>
    <row r="15" s="2" customFormat="1" ht="19.95" customHeight="1" spans="1:6">
      <c r="A15" s="9"/>
      <c r="B15" s="10"/>
      <c r="C15" s="11" t="s">
        <v>23</v>
      </c>
      <c r="D15" s="12"/>
      <c r="E15" s="12" t="s">
        <v>11</v>
      </c>
      <c r="F15" s="12">
        <v>3</v>
      </c>
    </row>
    <row r="16" s="2" customFormat="1" ht="19.95" customHeight="1" spans="1:6">
      <c r="A16" s="9"/>
      <c r="B16" s="10"/>
      <c r="C16" s="11" t="s">
        <v>24</v>
      </c>
      <c r="D16" s="12"/>
      <c r="E16" s="12" t="s">
        <v>11</v>
      </c>
      <c r="F16" s="12">
        <v>20</v>
      </c>
    </row>
    <row r="17" s="2" customFormat="1" ht="19.95" customHeight="1" spans="1:6">
      <c r="A17" s="9"/>
      <c r="B17" s="10"/>
      <c r="C17" s="11" t="s">
        <v>25</v>
      </c>
      <c r="D17" s="12"/>
      <c r="E17" s="12" t="s">
        <v>11</v>
      </c>
      <c r="F17" s="13">
        <v>31</v>
      </c>
    </row>
    <row r="18" s="2" customFormat="1" ht="19.95" customHeight="1" spans="1:6">
      <c r="A18" s="9"/>
      <c r="B18" s="10"/>
      <c r="C18" s="11" t="s">
        <v>26</v>
      </c>
      <c r="D18" s="12"/>
      <c r="E18" s="12" t="s">
        <v>11</v>
      </c>
      <c r="F18" s="12">
        <v>4</v>
      </c>
    </row>
    <row r="19" s="2" customFormat="1" ht="19.95" customHeight="1" spans="1:6">
      <c r="A19" s="9"/>
      <c r="B19" s="10"/>
      <c r="C19" s="11" t="s">
        <v>27</v>
      </c>
      <c r="D19" s="12"/>
      <c r="E19" s="12" t="s">
        <v>11</v>
      </c>
      <c r="F19" s="12">
        <v>6</v>
      </c>
    </row>
    <row r="20" s="2" customFormat="1" ht="19.95" customHeight="1" spans="1:6">
      <c r="A20" s="9"/>
      <c r="B20" s="10"/>
      <c r="C20" s="11" t="s">
        <v>28</v>
      </c>
      <c r="D20" s="12"/>
      <c r="E20" s="12" t="s">
        <v>11</v>
      </c>
      <c r="F20" s="12">
        <v>10</v>
      </c>
    </row>
    <row r="21" s="2" customFormat="1" ht="19.95" customHeight="1" spans="1:6">
      <c r="A21" s="9"/>
      <c r="B21" s="10"/>
      <c r="C21" s="11" t="s">
        <v>29</v>
      </c>
      <c r="D21" s="12" t="s">
        <v>30</v>
      </c>
      <c r="E21" s="12">
        <v>5</v>
      </c>
      <c r="F21" s="12">
        <v>697</v>
      </c>
    </row>
    <row r="22" s="2" customFormat="1" ht="19.95" customHeight="1" spans="1:7">
      <c r="A22" s="9"/>
      <c r="B22" s="10"/>
      <c r="C22" s="11" t="s">
        <v>31</v>
      </c>
      <c r="D22" s="12"/>
      <c r="E22" s="12">
        <v>5</v>
      </c>
      <c r="F22" s="12">
        <v>48</v>
      </c>
      <c r="G22" s="14"/>
    </row>
    <row r="23" s="2" customFormat="1" ht="19.95" customHeight="1" spans="1:6">
      <c r="A23" s="9" t="s">
        <v>32</v>
      </c>
      <c r="B23" s="10" t="s">
        <v>33</v>
      </c>
      <c r="C23" s="11" t="s">
        <v>34</v>
      </c>
      <c r="D23" s="12" t="s">
        <v>30</v>
      </c>
      <c r="E23" s="12">
        <v>5</v>
      </c>
      <c r="F23" s="12">
        <f>49+46+49</f>
        <v>144</v>
      </c>
    </row>
    <row r="24" s="2" customFormat="1" ht="19.95" customHeight="1" spans="1:6">
      <c r="A24" s="9"/>
      <c r="B24" s="10"/>
      <c r="C24" s="11" t="s">
        <v>35</v>
      </c>
      <c r="D24" s="12"/>
      <c r="E24" s="12">
        <v>5</v>
      </c>
      <c r="F24" s="12">
        <v>42</v>
      </c>
    </row>
    <row r="25" s="2" customFormat="1" ht="19.95" customHeight="1" spans="1:6">
      <c r="A25" s="9"/>
      <c r="B25" s="10"/>
      <c r="C25" s="11" t="s">
        <v>36</v>
      </c>
      <c r="D25" s="12"/>
      <c r="E25" s="12">
        <v>2</v>
      </c>
      <c r="F25" s="12">
        <v>310</v>
      </c>
    </row>
    <row r="26" s="2" customFormat="1" ht="19.95" customHeight="1" spans="1:6">
      <c r="A26" s="9" t="s">
        <v>37</v>
      </c>
      <c r="B26" s="10" t="s">
        <v>8</v>
      </c>
      <c r="C26" s="11" t="s">
        <v>38</v>
      </c>
      <c r="D26" s="12" t="s">
        <v>30</v>
      </c>
      <c r="E26" s="12">
        <v>4</v>
      </c>
      <c r="F26" s="12">
        <v>32</v>
      </c>
    </row>
    <row r="27" s="2" customFormat="1" ht="19.95" customHeight="1" spans="1:6">
      <c r="A27" s="9"/>
      <c r="B27" s="10"/>
      <c r="C27" s="11" t="s">
        <v>39</v>
      </c>
      <c r="D27" s="12"/>
      <c r="E27" s="12">
        <v>4</v>
      </c>
      <c r="F27" s="12">
        <v>43</v>
      </c>
    </row>
    <row r="28" s="2" customFormat="1" ht="19.95" customHeight="1" spans="1:6">
      <c r="A28" s="9"/>
      <c r="B28" s="10"/>
      <c r="C28" s="11" t="s">
        <v>40</v>
      </c>
      <c r="D28" s="12"/>
      <c r="E28" s="12">
        <v>5</v>
      </c>
      <c r="F28" s="12">
        <v>81</v>
      </c>
    </row>
    <row r="29" s="2" customFormat="1" ht="19.95" customHeight="1" spans="1:6">
      <c r="A29" s="9" t="s">
        <v>41</v>
      </c>
      <c r="B29" s="10" t="s">
        <v>8</v>
      </c>
      <c r="C29" s="11" t="s">
        <v>42</v>
      </c>
      <c r="D29" s="12" t="s">
        <v>10</v>
      </c>
      <c r="E29" s="12" t="s">
        <v>11</v>
      </c>
      <c r="F29" s="12">
        <v>39</v>
      </c>
    </row>
    <row r="30" s="2" customFormat="1" ht="19.95" customHeight="1" spans="1:6">
      <c r="A30" s="9"/>
      <c r="B30" s="10"/>
      <c r="C30" s="11" t="s">
        <v>43</v>
      </c>
      <c r="D30" s="12" t="s">
        <v>30</v>
      </c>
      <c r="E30" s="12">
        <v>5</v>
      </c>
      <c r="F30" s="12">
        <v>90</v>
      </c>
    </row>
    <row r="31" s="2" customFormat="1" ht="19.95" customHeight="1" spans="1:6">
      <c r="A31" s="9"/>
      <c r="B31" s="10"/>
      <c r="C31" s="11" t="s">
        <v>44</v>
      </c>
      <c r="D31" s="12"/>
      <c r="E31" s="12">
        <v>5</v>
      </c>
      <c r="F31" s="12">
        <v>49</v>
      </c>
    </row>
    <row r="32" s="2" customFormat="1" ht="19.95" customHeight="1" spans="1:6">
      <c r="A32" s="9"/>
      <c r="B32" s="10"/>
      <c r="C32" s="11" t="s">
        <v>45</v>
      </c>
      <c r="D32" s="12"/>
      <c r="E32" s="12">
        <v>4</v>
      </c>
      <c r="F32" s="12">
        <v>33</v>
      </c>
    </row>
    <row r="33" s="2" customFormat="1" ht="19.95" customHeight="1" spans="1:6">
      <c r="A33" s="9" t="s">
        <v>46</v>
      </c>
      <c r="B33" s="10" t="s">
        <v>33</v>
      </c>
      <c r="C33" s="11" t="s">
        <v>47</v>
      </c>
      <c r="D33" s="12" t="s">
        <v>30</v>
      </c>
      <c r="E33" s="12">
        <v>4</v>
      </c>
      <c r="F33" s="12">
        <v>142</v>
      </c>
    </row>
    <row r="34" s="3" customFormat="1" ht="19.95" customHeight="1" spans="1:6">
      <c r="A34" s="9"/>
      <c r="B34" s="10"/>
      <c r="C34" s="11" t="s">
        <v>48</v>
      </c>
      <c r="D34" s="12"/>
      <c r="E34" s="12">
        <v>4</v>
      </c>
      <c r="F34" s="12">
        <v>44</v>
      </c>
    </row>
    <row r="35" s="2" customFormat="1" ht="19.95" customHeight="1" spans="1:6">
      <c r="A35" s="9"/>
      <c r="B35" s="10"/>
      <c r="C35" s="11" t="s">
        <v>49</v>
      </c>
      <c r="D35" s="12"/>
      <c r="E35" s="12">
        <v>4</v>
      </c>
      <c r="F35" s="12">
        <v>198</v>
      </c>
    </row>
    <row r="36" s="2" customFormat="1" ht="19.95" customHeight="1" spans="1:6">
      <c r="A36" s="9"/>
      <c r="B36" s="10"/>
      <c r="C36" s="11" t="s">
        <v>50</v>
      </c>
      <c r="D36" s="12"/>
      <c r="E36" s="12">
        <v>4</v>
      </c>
      <c r="F36" s="12">
        <v>31</v>
      </c>
    </row>
    <row r="37" s="2" customFormat="1" ht="19.95" customHeight="1" spans="1:6">
      <c r="A37" s="9"/>
      <c r="B37" s="10"/>
      <c r="C37" s="11" t="s">
        <v>51</v>
      </c>
      <c r="D37" s="12" t="s">
        <v>30</v>
      </c>
      <c r="E37" s="12">
        <v>2</v>
      </c>
      <c r="F37" s="12">
        <v>1</v>
      </c>
    </row>
    <row r="38" s="2" customFormat="1" ht="19.95" customHeight="1" spans="1:6">
      <c r="A38" s="9"/>
      <c r="B38" s="10"/>
      <c r="C38" s="11" t="s">
        <v>52</v>
      </c>
      <c r="D38" s="12"/>
      <c r="E38" s="12">
        <v>2</v>
      </c>
      <c r="F38" s="12">
        <v>42</v>
      </c>
    </row>
    <row r="39" s="2" customFormat="1" ht="19.95" customHeight="1" spans="1:6">
      <c r="A39" s="9" t="s">
        <v>53</v>
      </c>
      <c r="B39" s="10" t="s">
        <v>33</v>
      </c>
      <c r="C39" s="11" t="s">
        <v>54</v>
      </c>
      <c r="D39" s="12" t="s">
        <v>30</v>
      </c>
      <c r="E39" s="12">
        <v>5</v>
      </c>
      <c r="F39" s="12">
        <v>41</v>
      </c>
    </row>
    <row r="40" s="2" customFormat="1" ht="19.95" customHeight="1" spans="1:6">
      <c r="A40" s="9"/>
      <c r="B40" s="10"/>
      <c r="C40" s="11" t="s">
        <v>55</v>
      </c>
      <c r="D40" s="12"/>
      <c r="E40" s="12">
        <v>4</v>
      </c>
      <c r="F40" s="12">
        <v>100</v>
      </c>
    </row>
    <row r="41" s="2" customFormat="1" ht="19.95" customHeight="1" spans="1:6">
      <c r="A41" s="9" t="s">
        <v>56</v>
      </c>
      <c r="B41" s="10" t="s">
        <v>8</v>
      </c>
      <c r="C41" s="11" t="s">
        <v>57</v>
      </c>
      <c r="D41" s="12" t="s">
        <v>30</v>
      </c>
      <c r="E41" s="12">
        <v>5</v>
      </c>
      <c r="F41" s="12">
        <v>131</v>
      </c>
    </row>
    <row r="42" s="2" customFormat="1" ht="19.95" customHeight="1" spans="1:6">
      <c r="A42" s="9"/>
      <c r="B42" s="10"/>
      <c r="C42" s="11" t="s">
        <v>58</v>
      </c>
      <c r="D42" s="12"/>
      <c r="E42" s="12">
        <v>2</v>
      </c>
      <c r="F42" s="12">
        <v>71</v>
      </c>
    </row>
    <row r="43" s="2" customFormat="1" ht="19.95" customHeight="1" spans="1:6">
      <c r="A43" s="9" t="s">
        <v>59</v>
      </c>
      <c r="B43" s="10" t="s">
        <v>33</v>
      </c>
      <c r="C43" s="11" t="s">
        <v>60</v>
      </c>
      <c r="D43" s="12" t="s">
        <v>30</v>
      </c>
      <c r="E43" s="12">
        <v>4</v>
      </c>
      <c r="F43" s="12">
        <v>95</v>
      </c>
    </row>
    <row r="44" s="2" customFormat="1" ht="19.95" customHeight="1" spans="1:6">
      <c r="A44" s="9"/>
      <c r="B44" s="10"/>
      <c r="C44" s="11" t="s">
        <v>61</v>
      </c>
      <c r="D44" s="12" t="s">
        <v>30</v>
      </c>
      <c r="E44" s="12">
        <v>2</v>
      </c>
      <c r="F44" s="12">
        <v>43</v>
      </c>
    </row>
    <row r="45" s="2" customFormat="1" ht="19.95" customHeight="1" spans="1:6">
      <c r="A45" s="9"/>
      <c r="B45" s="10"/>
      <c r="C45" s="11" t="s">
        <v>62</v>
      </c>
      <c r="D45" s="12"/>
      <c r="E45" s="12">
        <v>2</v>
      </c>
      <c r="F45" s="12">
        <v>2</v>
      </c>
    </row>
    <row r="46" s="2" customFormat="1" ht="19.95" customHeight="1" spans="1:6">
      <c r="A46" s="9" t="s">
        <v>63</v>
      </c>
      <c r="B46" s="10" t="s">
        <v>33</v>
      </c>
      <c r="C46" s="11" t="s">
        <v>64</v>
      </c>
      <c r="D46" s="12" t="s">
        <v>30</v>
      </c>
      <c r="E46" s="12">
        <v>5</v>
      </c>
      <c r="F46" s="12">
        <v>187</v>
      </c>
    </row>
    <row r="47" s="2" customFormat="1" ht="19.95" customHeight="1" spans="1:6">
      <c r="A47" s="9"/>
      <c r="B47" s="10"/>
      <c r="C47" s="11" t="s">
        <v>65</v>
      </c>
      <c r="D47" s="12"/>
      <c r="E47" s="12">
        <v>5</v>
      </c>
      <c r="F47" s="12">
        <v>81</v>
      </c>
    </row>
    <row r="48" s="2" customFormat="1" ht="19.95" customHeight="1" spans="1:6">
      <c r="A48" s="9"/>
      <c r="B48" s="10"/>
      <c r="C48" s="11" t="s">
        <v>66</v>
      </c>
      <c r="D48" s="12"/>
      <c r="E48" s="12">
        <v>5</v>
      </c>
      <c r="F48" s="12">
        <v>44</v>
      </c>
    </row>
    <row r="49" s="2" customFormat="1" ht="19.95" customHeight="1" spans="1:6">
      <c r="A49" s="9" t="s">
        <v>67</v>
      </c>
      <c r="B49" s="10" t="s">
        <v>68</v>
      </c>
      <c r="C49" s="11" t="s">
        <v>69</v>
      </c>
      <c r="D49" s="12" t="s">
        <v>30</v>
      </c>
      <c r="E49" s="12">
        <v>4</v>
      </c>
      <c r="F49" s="12">
        <v>40</v>
      </c>
    </row>
    <row r="50" s="2" customFormat="1" ht="19.95" customHeight="1" spans="1:6">
      <c r="A50" s="9"/>
      <c r="B50" s="10"/>
      <c r="C50" s="11" t="s">
        <v>70</v>
      </c>
      <c r="D50" s="12"/>
      <c r="E50" s="12">
        <v>4</v>
      </c>
      <c r="F50" s="12">
        <v>43</v>
      </c>
    </row>
    <row r="51" s="2" customFormat="1" ht="19.95" customHeight="1" spans="1:6">
      <c r="A51" s="9" t="s">
        <v>71</v>
      </c>
      <c r="B51" s="15" t="s">
        <v>72</v>
      </c>
      <c r="C51" s="11" t="s">
        <v>73</v>
      </c>
      <c r="D51" s="12" t="s">
        <v>30</v>
      </c>
      <c r="E51" s="12">
        <v>5</v>
      </c>
      <c r="F51" s="12">
        <v>38</v>
      </c>
    </row>
    <row r="52" s="2" customFormat="1" ht="19.95" customHeight="1" spans="1:7">
      <c r="A52" s="9"/>
      <c r="B52" s="15"/>
      <c r="C52" s="11" t="s">
        <v>74</v>
      </c>
      <c r="D52" s="12"/>
      <c r="E52" s="12">
        <v>4</v>
      </c>
      <c r="F52" s="12">
        <v>81</v>
      </c>
      <c r="G52" s="14"/>
    </row>
    <row r="53" s="2" customFormat="1" ht="19.95" customHeight="1" spans="1:7">
      <c r="A53" s="9"/>
      <c r="B53" s="15"/>
      <c r="C53" s="11" t="s">
        <v>75</v>
      </c>
      <c r="D53" s="12"/>
      <c r="E53" s="12">
        <v>4</v>
      </c>
      <c r="F53" s="12">
        <v>79</v>
      </c>
      <c r="G53" s="14"/>
    </row>
    <row r="54" s="2" customFormat="1" ht="19.95" customHeight="1" spans="1:6">
      <c r="A54" s="9"/>
      <c r="B54" s="15"/>
      <c r="C54" s="11" t="s">
        <v>76</v>
      </c>
      <c r="D54" s="12"/>
      <c r="E54" s="12">
        <v>4</v>
      </c>
      <c r="F54" s="12">
        <v>38</v>
      </c>
    </row>
    <row r="55" s="2" customFormat="1" ht="19.95" customHeight="1" spans="1:6">
      <c r="A55" s="9"/>
      <c r="B55" s="15"/>
      <c r="C55" s="11" t="s">
        <v>77</v>
      </c>
      <c r="D55" s="12" t="s">
        <v>78</v>
      </c>
      <c r="E55" s="12">
        <v>3</v>
      </c>
      <c r="F55" s="12">
        <v>1</v>
      </c>
    </row>
    <row r="56" s="2" customFormat="1" ht="19.95" customHeight="1" spans="1:6">
      <c r="A56" s="9"/>
      <c r="B56" s="15"/>
      <c r="C56" s="16" t="s">
        <v>79</v>
      </c>
      <c r="D56" s="12"/>
      <c r="E56" s="13">
        <v>2</v>
      </c>
      <c r="F56" s="13">
        <v>1</v>
      </c>
    </row>
    <row r="57" s="2" customFormat="1" ht="19.95" customHeight="1" spans="1:6">
      <c r="A57" s="9"/>
      <c r="B57" s="15"/>
      <c r="C57" s="11" t="s">
        <v>80</v>
      </c>
      <c r="D57" s="12" t="s">
        <v>30</v>
      </c>
      <c r="E57" s="12">
        <v>4</v>
      </c>
      <c r="F57" s="12">
        <v>29</v>
      </c>
    </row>
    <row r="58" s="2" customFormat="1" ht="19.95" customHeight="1" spans="1:6">
      <c r="A58" s="9"/>
      <c r="B58" s="15"/>
      <c r="C58" s="11" t="s">
        <v>81</v>
      </c>
      <c r="D58" s="12"/>
      <c r="E58" s="12">
        <v>4</v>
      </c>
      <c r="F58" s="12">
        <v>36</v>
      </c>
    </row>
    <row r="59" s="2" customFormat="1" ht="19.95" customHeight="1" spans="1:6">
      <c r="A59" s="9" t="s">
        <v>82</v>
      </c>
      <c r="B59" s="15" t="s">
        <v>72</v>
      </c>
      <c r="C59" s="11" t="s">
        <v>83</v>
      </c>
      <c r="D59" s="12" t="s">
        <v>30</v>
      </c>
      <c r="E59" s="12">
        <v>4</v>
      </c>
      <c r="F59" s="12">
        <v>37</v>
      </c>
    </row>
    <row r="60" s="2" customFormat="1" ht="36" customHeight="1" spans="1:6">
      <c r="A60" s="9"/>
      <c r="B60" s="15"/>
      <c r="C60" s="17" t="s">
        <v>84</v>
      </c>
      <c r="D60" s="12"/>
      <c r="E60" s="12">
        <v>4</v>
      </c>
      <c r="F60" s="12">
        <f>38+24+50+35</f>
        <v>147</v>
      </c>
    </row>
    <row r="61" s="2" customFormat="1" ht="19.95" customHeight="1" spans="1:6">
      <c r="A61" s="9"/>
      <c r="B61" s="15"/>
      <c r="C61" s="11" t="s">
        <v>85</v>
      </c>
      <c r="D61" s="12"/>
      <c r="E61" s="12">
        <v>4</v>
      </c>
      <c r="F61" s="12">
        <v>39</v>
      </c>
    </row>
    <row r="62" s="2" customFormat="1" ht="19.95" customHeight="1" spans="1:6">
      <c r="A62" s="9"/>
      <c r="B62" s="15"/>
      <c r="C62" s="11" t="s">
        <v>86</v>
      </c>
      <c r="D62" s="12"/>
      <c r="E62" s="12">
        <v>4</v>
      </c>
      <c r="F62" s="12">
        <v>49</v>
      </c>
    </row>
    <row r="63" s="2" customFormat="1" ht="19.95" customHeight="1" spans="1:6">
      <c r="A63" s="9"/>
      <c r="B63" s="15"/>
      <c r="C63" s="11" t="s">
        <v>87</v>
      </c>
      <c r="D63" s="12"/>
      <c r="E63" s="12">
        <v>4</v>
      </c>
      <c r="F63" s="12">
        <v>38</v>
      </c>
    </row>
    <row r="64" s="2" customFormat="1" ht="19.95" customHeight="1" spans="1:6">
      <c r="A64" s="9" t="s">
        <v>88</v>
      </c>
      <c r="B64" s="15" t="s">
        <v>72</v>
      </c>
      <c r="C64" s="11" t="s">
        <v>89</v>
      </c>
      <c r="D64" s="12" t="s">
        <v>30</v>
      </c>
      <c r="E64" s="12">
        <v>4</v>
      </c>
      <c r="F64" s="12">
        <f>48+39</f>
        <v>87</v>
      </c>
    </row>
    <row r="65" s="2" customFormat="1" ht="19.95" customHeight="1" spans="1:10">
      <c r="A65" s="9"/>
      <c r="B65" s="18"/>
      <c r="C65" s="11" t="s">
        <v>90</v>
      </c>
      <c r="D65" s="12"/>
      <c r="E65" s="12">
        <v>4</v>
      </c>
      <c r="F65" s="12">
        <f>33+39</f>
        <v>72</v>
      </c>
      <c r="J65" s="23"/>
    </row>
    <row r="66" s="2" customFormat="1" ht="19.95" customHeight="1" spans="1:6">
      <c r="A66" s="9"/>
      <c r="B66" s="18"/>
      <c r="C66" s="11" t="s">
        <v>91</v>
      </c>
      <c r="D66" s="12"/>
      <c r="E66" s="12">
        <v>2</v>
      </c>
      <c r="F66" s="12">
        <v>1</v>
      </c>
    </row>
    <row r="67" s="2" customFormat="1" ht="19.95" customHeight="1" spans="1:6">
      <c r="A67" s="9"/>
      <c r="B67" s="18"/>
      <c r="C67" s="11" t="s">
        <v>92</v>
      </c>
      <c r="D67" s="12" t="s">
        <v>78</v>
      </c>
      <c r="E67" s="12">
        <v>3</v>
      </c>
      <c r="F67" s="12">
        <v>1</v>
      </c>
    </row>
    <row r="68" s="2" customFormat="1" ht="19.95" customHeight="1" spans="1:6">
      <c r="A68" s="9" t="s">
        <v>93</v>
      </c>
      <c r="B68" s="10" t="s">
        <v>72</v>
      </c>
      <c r="C68" s="11" t="s">
        <v>94</v>
      </c>
      <c r="D68" s="12" t="s">
        <v>30</v>
      </c>
      <c r="E68" s="12">
        <v>4</v>
      </c>
      <c r="F68" s="12">
        <v>43</v>
      </c>
    </row>
    <row r="69" s="2" customFormat="1" ht="19.95" customHeight="1" spans="1:6">
      <c r="A69" s="9"/>
      <c r="B69" s="10"/>
      <c r="C69" s="11" t="s">
        <v>95</v>
      </c>
      <c r="D69" s="12"/>
      <c r="E69" s="12">
        <v>4</v>
      </c>
      <c r="F69" s="12">
        <v>42</v>
      </c>
    </row>
    <row r="70" s="2" customFormat="1" ht="19.95" customHeight="1" spans="1:6">
      <c r="A70" s="9" t="s">
        <v>96</v>
      </c>
      <c r="B70" s="10" t="s">
        <v>72</v>
      </c>
      <c r="C70" s="11" t="s">
        <v>97</v>
      </c>
      <c r="D70" s="12" t="s">
        <v>30</v>
      </c>
      <c r="E70" s="12">
        <v>4</v>
      </c>
      <c r="F70" s="12">
        <v>54</v>
      </c>
    </row>
    <row r="71" s="2" customFormat="1" ht="19.95" customHeight="1" spans="1:6">
      <c r="A71" s="9"/>
      <c r="B71" s="10"/>
      <c r="C71" s="11" t="s">
        <v>98</v>
      </c>
      <c r="D71" s="12"/>
      <c r="E71" s="12">
        <v>4</v>
      </c>
      <c r="F71" s="12">
        <v>39</v>
      </c>
    </row>
    <row r="72" s="2" customFormat="1" ht="19.95" customHeight="1" spans="1:6">
      <c r="A72" s="9"/>
      <c r="B72" s="10"/>
      <c r="C72" s="11" t="s">
        <v>99</v>
      </c>
      <c r="D72" s="12" t="s">
        <v>100</v>
      </c>
      <c r="E72" s="12">
        <v>2</v>
      </c>
      <c r="F72" s="12">
        <v>3</v>
      </c>
    </row>
    <row r="73" s="2" customFormat="1" ht="19.95" customHeight="1" spans="1:6">
      <c r="A73" s="19" t="s">
        <v>101</v>
      </c>
      <c r="B73" s="20"/>
      <c r="C73" s="20"/>
      <c r="D73" s="20"/>
      <c r="E73" s="21"/>
      <c r="F73" s="12">
        <f>SUM(F3:F72)</f>
        <v>4112</v>
      </c>
    </row>
    <row r="74" ht="117" customHeight="1" spans="1:6">
      <c r="A74" s="22" t="s">
        <v>102</v>
      </c>
      <c r="B74" s="22"/>
      <c r="C74" s="22"/>
      <c r="D74" s="22"/>
      <c r="E74" s="22"/>
      <c r="F74" s="22"/>
    </row>
  </sheetData>
  <autoFilter ref="A2:F81">
    <extLst/>
  </autoFilter>
  <mergeCells count="50">
    <mergeCell ref="A1:F1"/>
    <mergeCell ref="A73:E73"/>
    <mergeCell ref="A74:F74"/>
    <mergeCell ref="A3:A22"/>
    <mergeCell ref="A23:A25"/>
    <mergeCell ref="A26:A28"/>
    <mergeCell ref="A29:A32"/>
    <mergeCell ref="A33:A38"/>
    <mergeCell ref="A39:A40"/>
    <mergeCell ref="A41:A42"/>
    <mergeCell ref="A43:A45"/>
    <mergeCell ref="A46:A48"/>
    <mergeCell ref="A49:A50"/>
    <mergeCell ref="A51:A58"/>
    <mergeCell ref="A59:A63"/>
    <mergeCell ref="A64:A67"/>
    <mergeCell ref="A68:A69"/>
    <mergeCell ref="A70:A72"/>
    <mergeCell ref="B3:B22"/>
    <mergeCell ref="B23:B25"/>
    <mergeCell ref="B26:B28"/>
    <mergeCell ref="B29:B32"/>
    <mergeCell ref="B33:B38"/>
    <mergeCell ref="B39:B40"/>
    <mergeCell ref="B41:B42"/>
    <mergeCell ref="B43:B45"/>
    <mergeCell ref="B46:B48"/>
    <mergeCell ref="B49:B50"/>
    <mergeCell ref="B51:B58"/>
    <mergeCell ref="B59:B63"/>
    <mergeCell ref="B64:B67"/>
    <mergeCell ref="B68:B69"/>
    <mergeCell ref="B70:B72"/>
    <mergeCell ref="D3:D20"/>
    <mergeCell ref="D21:D22"/>
    <mergeCell ref="D23:D25"/>
    <mergeCell ref="D26:D28"/>
    <mergeCell ref="D30:D32"/>
    <mergeCell ref="D33:D36"/>
    <mergeCell ref="D37:D38"/>
    <mergeCell ref="D39:D40"/>
    <mergeCell ref="D41:D42"/>
    <mergeCell ref="D44:D45"/>
    <mergeCell ref="D46:D48"/>
    <mergeCell ref="D49:D50"/>
    <mergeCell ref="D57:D58"/>
    <mergeCell ref="D59:D63"/>
    <mergeCell ref="D64:D66"/>
    <mergeCell ref="D68:D69"/>
    <mergeCell ref="D70:D71"/>
  </mergeCells>
  <printOptions horizontalCentered="1"/>
  <pageMargins left="0.590277777777778" right="0.590277777777778" top="0.314583333333333" bottom="0.314583333333333" header="0.298611111111111" footer="0.298611111111111"/>
  <pageSetup paperSize="9" scale="58" orientation="portrait"/>
  <headerFooter/>
  <rowBreaks count="2" manualBreakCount="2">
    <brk id="50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济宁医学院2024届毕业生信息一览表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15541</dc:creator>
  <cp:lastModifiedBy>初晨</cp:lastModifiedBy>
  <dcterms:created xsi:type="dcterms:W3CDTF">2023-10-15T01:07:00Z</dcterms:created>
  <dcterms:modified xsi:type="dcterms:W3CDTF">2023-11-20T08:56:25Z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A92C67EFAB8C4576BE547E3038CC74A5_11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